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Data'!$A$1:$AQ$17</definedName>
  </definedNames>
  <calcPr calcId="145621"/>
  <pivotCaches>
    <pivotCache cacheId="33" r:id="rId4"/>
  </pivotCaches>
</workbook>
</file>

<file path=xl/sharedStrings.xml><?xml version="1.0" encoding="utf-8"?>
<sst xmlns="http://schemas.openxmlformats.org/spreadsheetml/2006/main" count="223" uniqueCount="85">
  <si>
    <t>Week</t>
  </si>
  <si>
    <t>Date</t>
  </si>
  <si>
    <t>From Location Name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</si>
  <si>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</si>
  <si>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</si>
  <si>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</si>
  <si>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</si>
  <si>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</si>
  <si>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</si>
  <si>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</si>
  <si>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</si>
  <si>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</si>
  <si>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</si>
  <si>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</si>
  <si>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</si>
  <si>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</si>
  <si>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</si>
  <si>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</si>
  <si>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DHL/ Subcontract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</si>
  <si>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</si>
  <si>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</si>
  <si>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</si>
  <si>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</si>
  <si>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</si>
  <si>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</si>
  <si>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</si>
  <si>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</si>
  <si>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</si>
  <si>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</si>
  <si>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</si>
  <si>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</si>
  <si>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Include in Reporting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</si>
  <si>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</si>
  <si>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</si>
  <si>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</si>
  <si>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</si>
  <si>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</si>
  <si>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</si>
  <si>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</si>
  <si>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</si>
  <si>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</si>
  <si>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ConsolidatedLine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</si>
  <si>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</si>
  <si>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</si>
  <si>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</si>
  <si>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</si>
  <si>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</si>
  <si>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</si>
  <si>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</si>
  <si>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</si>
  <si>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</si>
  <si>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</si>
  <si>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</si>
  <si>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</si>
  <si>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</si>
  <si>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</si>
  <si>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</si>
  <si>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</si>
  <si>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</si>
  <si>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</si>
  <si>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</si>
  <si>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</si>
  <si>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</si>
  <si>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</si>
  <si>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</si>
  <si>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</si>
  <si>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</si>
  <si>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</si>
  <si>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</si>
  <si>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</si>
  <si>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</si>
  <si>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</si>
  <si>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</si>
  <si>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</si>
  <si>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</si>
  <si>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</si>
  <si>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</si>
  <si>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</si>
  <si>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</si>
  <si>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</si>
  <si>
    <t>(All)</t>
  </si>
  <si>
    <t>Row Labels</t>
  </si>
  <si>
    <t>£Spend</t>
  </si>
  <si>
    <t>GSI%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</si>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</sst>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14" fontId="0" fillId="0" borderId="0" xfId="0" applyNumberFormat="1" applyFont="1" applyFill="1" applyBorder="1"/>
    <xf numFmtId="10" fontId="0" fillId="0" borderId="0" xfId="0" applyNumberFormat="1" applyFont="1" applyFill="1" applyBorder="1"/>
    <xf numFmtId="0" fontId="0" fillId="0" borderId="0" xfId="0" pivotButton="1" applyNumberFormat="1" applyFont="1" applyFill="1" applyBorder="1"/>
  </cellXfs>
  <cellStyles count="1">
    <cellStyle name="Normal" xfId="0" builtinId="0"/>
  </cellStyles>
  <dxfs count="9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[118_GSIreport.xlsx]Sheet2!GSIbyPalletBand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Sheet2!$B$7:$B$12</c:f>
              <c:strCache>
                <c:ptCount val="5"/>
                <c:pt idx="1">
                  <c:v>1</c:v>
                </c:pt>
                <c:pt idx="2">
                  <c:v>5-10</c:v>
                </c:pt>
                <c:pt idx="3">
                  <c:v>11-16</c:v>
                </c:pt>
                <c:pt idx="4">
                  <c:v>23-26</c:v>
                </c:pt>
              </c:strCache>
            </c:strRef>
          </c:cat>
          <c:val>
            <c:numRef>
              <c:f>Sheet2!$C$7:$C$12</c:f>
              <c:numCache>
                <c:formatCode>General</c:formatCode>
                <c:ptCount val="5"/>
                <c:pt idx="0">
                  <c:v>#N/A</c:v>
                </c:pt>
                <c:pt idx="1">
                  <c:v>-1</c:v>
                </c:pt>
                <c:pt idx="2">
                  <c:v>1.515737938278259</c:v>
                </c:pt>
                <c:pt idx="3">
                  <c:v>2.394981622349829</c:v>
                </c:pt>
                <c:pt idx="4">
                  <c:v>-0.27585468569978294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449856"/>
        <c:axId val="376714368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Sheet2!$B$7:$B$12</c:f>
              <c:strCache>
                <c:ptCount val="5"/>
                <c:pt idx="1">
                  <c:v>1</c:v>
                </c:pt>
                <c:pt idx="2">
                  <c:v>5-10</c:v>
                </c:pt>
                <c:pt idx="3">
                  <c:v>11-16</c:v>
                </c:pt>
                <c:pt idx="4">
                  <c:v>23-26</c:v>
                </c:pt>
              </c:strCache>
            </c:strRef>
          </c:cat>
          <c:val>
            <c:numRef>
              <c:f>Sheet2!$D$7:$D$12</c:f>
              <c:numCache>
                <c:formatCode>General</c:formatCode>
                <c:ptCount val="5"/>
                <c:pt idx="0">
                  <c:v>1182.0999999999999</c:v>
                </c:pt>
                <c:pt idx="1">
                  <c:v>0</c:v>
                </c:pt>
                <c:pt idx="2">
                  <c:v>932</c:v>
                </c:pt>
                <c:pt idx="3">
                  <c:v>1814.12</c:v>
                </c:pt>
                <c:pt idx="4">
                  <c:v>1357.85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908288"/>
        <c:axId val="376637696"/>
      </c:lineChart>
      <c:catAx>
        <c:axId val="3734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376714368"/>
        <c:crosses val="autoZero"/>
        <c:auto val="1"/>
        <c:lblAlgn val="ctr"/>
        <c:lblOffset val="100"/>
        <c:noMultiLvlLbl val="0"/>
      </c:catAx>
      <c:valAx>
        <c:axId val="37671436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3449856"/>
        <c:crosses val="autoZero"/>
        <c:crossBetween val="between"/>
        <c:majorUnit val="0.5"/>
        <c:minorUnit val="0.1"/>
      </c:valAx>
      <c:valAx>
        <c:axId val="376637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4908288"/>
        <c:crosses val="max"/>
        <c:crossBetween val="between"/>
      </c:valAx>
      <c:catAx>
        <c:axId val="44490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76637696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460771180558" createdVersion="4" refreshedVersion="4" minRefreshableVersion="3" recordCount="16">
  <cacheSource type="worksheet">
    <worksheetSource name="GSIData" sheet="GSI Data"/>
  </cacheSource>
  <cacheFields count="44">
    <cacheField name="Week" numFmtId="0">
      <sharedItems containsNonDate="0" containsString="0" containsBlank="1"/>
    </cacheField>
    <cacheField name="Date" numFmtId="14">
      <sharedItems/>
    </cacheField>
    <cacheField name="From Location Name" numFmtId="0">
      <sharedItems containsBlank="1" count="2">
        <s v="depot 1"/>
        <m u="1"/>
      </sharedItems>
    </cacheField>
    <cacheField name="From Postcode" numFmtId="0">
      <sharedItems/>
    </cacheField>
    <cacheField name="To Location Name" numFmtId="0">
      <sharedItems/>
    </cacheField>
    <cacheField name="To Postcode" numFmtId="0">
      <sharedItems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SemiMixedTypes="0" containsString="0" containsNumber="1" minValue="1" maxValue="33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Blank="1" count="4">
        <s v="someone"/>
        <s v="something"/>
        <s v="something else"/>
        <m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0">
      <sharedItems containsSemiMixedTypes="0" containsString="0" containsNumber="1" minValue="0" maxValue="93.2"/>
    </cacheField>
    <cacheField name="Load cost" numFmtId="0">
      <sharedItems containsSemiMixedTypes="0" containsString="0" containsNumber="1" minValue="0" maxValue="932" count="11">
        <n v="80"/>
        <n v="882"/>
        <n v="882.12"/>
        <n v="350.1"/>
        <n v="260.85000000000002"/>
        <n v="0"/>
        <n v="240"/>
        <n v="257"/>
        <n v="932"/>
        <n v="832"/>
        <n v="600"/>
      </sharedItems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Blank="1"/>
    </cacheField>
    <cacheField name="Include in Reporting" numFmtId="0">
      <sharedItems containsBlank="1" count="4">
        <s v="False - Row appears to be a return"/>
        <s v="False - Excel column named 'To Postcode' starts with 'BT'"/>
        <s v="True"/>
        <m u="1"/>
      </sharedItems>
    </cacheField>
    <cacheField name="Pallet Band" numFmtId="0">
      <sharedItems containsBlank="1" count="6">
        <s v="23-26"/>
        <s v="5-10"/>
        <s v="11-16"/>
        <s v=""/>
        <s v="1"/>
        <m u="1"/>
      </sharedItems>
    </cacheField>
    <cacheField name="Mileage Band" numFmtId="0">
      <sharedItems/>
    </cacheField>
    <cacheField name="Region" numFmtId="0">
      <sharedItems/>
    </cacheField>
    <cacheField name="GSI Miles" numFmtId="0">
      <sharedItems containsSemiMixedTypes="0" containsString="0" containsNumber="1" containsInteger="1" minValue="-1" maxValue="276"/>
    </cacheField>
    <cacheField name="Miles to Use" numFmtId="0">
      <sharedItems containsSemiMixedTypes="0" containsString="0" containsNumber="1" containsInteger="1" minValue="-1" maxValue="276"/>
    </cacheField>
    <cacheField name="GSI per pallet" numFmtId="0">
      <sharedItems containsString="0" containsBlank="1" containsNumber="1" minValue="5.0233333333333334" maxValue="30.167200000000001"/>
    </cacheField>
    <cacheField name="GSI Month %" numFmtId="10">
      <sharedItems containsString="0" containsBlank="1" containsNumber="1" minValue="9.1999999999999998E-3" maxValue="9.1999999999999998E-3"/>
    </cacheField>
    <cacheField name="GSI Total" numFmtId="0">
      <sharedItems containsString="0" containsBlank="1" containsNumber="1" minValue="57.921024000000003" maxValue="449.83910400000002"/>
    </cacheField>
    <cacheField name="GSI Diff" numFmtId="0">
      <sharedItems containsSemiMixedTypes="0" containsString="0" containsNumber="1" minValue="-349.76486399999999" maxValue="932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s v="01/01/2017"/>
    <x v="0"/>
    <s v="L11 0JA"/>
    <s v=""/>
    <s v="L11 0JA"/>
    <m/>
    <m/>
    <m/>
    <m/>
    <m/>
    <m/>
    <n v="24.3"/>
    <m/>
    <m/>
    <m/>
    <m/>
    <m/>
    <x v="0"/>
    <m/>
    <m/>
    <m/>
    <m/>
    <m/>
    <m/>
    <m/>
    <m/>
    <m/>
    <n v="3.29"/>
    <x v="0"/>
    <m/>
    <m/>
    <s v="True - Could not find any suitable GSI costs in database"/>
    <x v="0"/>
    <x v="0"/>
    <s v="1-50"/>
    <s v="N West"/>
    <n v="20"/>
    <n v="20"/>
    <m/>
    <m/>
    <m/>
    <n v="80"/>
  </r>
  <r>
    <m/>
    <s v="01/01/2017"/>
    <x v="0"/>
    <s v="L11 0JA"/>
    <s v=""/>
    <s v="BT24"/>
    <m/>
    <m/>
    <m/>
    <m/>
    <m/>
    <m/>
    <n v="10"/>
    <m/>
    <m/>
    <m/>
    <m/>
    <m/>
    <x v="0"/>
    <m/>
    <m/>
    <m/>
    <m/>
    <m/>
    <m/>
    <m/>
    <m/>
    <m/>
    <n v="88.2"/>
    <x v="1"/>
    <m/>
    <m/>
    <m/>
    <x v="1"/>
    <x v="1"/>
    <s v="200-300"/>
    <s v=""/>
    <n v="276"/>
    <n v="276"/>
    <n v="23.117999999999999"/>
    <n v="9.1999999999999998E-3"/>
    <n v="443.86559999999997"/>
    <n v="438.13440000000003"/>
  </r>
  <r>
    <m/>
    <s v="01/01/2017"/>
    <x v="0"/>
    <s v="L11 0JA"/>
    <s v=""/>
    <s v="AL4"/>
    <m/>
    <m/>
    <m/>
    <m/>
    <m/>
    <m/>
    <n v="11"/>
    <m/>
    <m/>
    <m/>
    <m/>
    <m/>
    <x v="0"/>
    <m/>
    <m/>
    <m/>
    <m/>
    <m/>
    <m/>
    <m/>
    <m/>
    <m/>
    <n v="80.19"/>
    <x v="2"/>
    <m/>
    <m/>
    <m/>
    <x v="2"/>
    <x v="2"/>
    <s v="101-200"/>
    <s v="N Home Cts"/>
    <n v="189"/>
    <n v="189"/>
    <n v="17.398399999999999"/>
    <n v="9.1999999999999998E-3"/>
    <n v="367.45420799999999"/>
    <n v="514.66579200000001"/>
  </r>
  <r>
    <m/>
    <s v="01/01/2017"/>
    <x v="0"/>
    <s v="L11 0JA"/>
    <s v=""/>
    <s v="CV9 2SQ"/>
    <m/>
    <m/>
    <m/>
    <m/>
    <m/>
    <m/>
    <n v="33"/>
    <m/>
    <m/>
    <m/>
    <m/>
    <m/>
    <x v="0"/>
    <m/>
    <m/>
    <m/>
    <m/>
    <m/>
    <m/>
    <m/>
    <m/>
    <m/>
    <n v="10.61"/>
    <x v="3"/>
    <m/>
    <m/>
    <s v="True - Could not find any suitable GSI costs in database"/>
    <x v="2"/>
    <x v="3"/>
    <s v="101-200"/>
    <s v="W Mids"/>
    <n v="104"/>
    <n v="104"/>
    <m/>
    <m/>
    <m/>
    <n v="350.1"/>
  </r>
  <r>
    <m/>
    <s v="01/01/2017"/>
    <x v="0"/>
    <s v="L11 0JA"/>
    <s v=""/>
    <s v="HU14 3HJ"/>
    <m/>
    <m/>
    <m/>
    <m/>
    <m/>
    <m/>
    <n v="26"/>
    <m/>
    <m/>
    <m/>
    <m/>
    <m/>
    <x v="1"/>
    <m/>
    <m/>
    <m/>
    <m/>
    <m/>
    <m/>
    <m/>
    <m/>
    <m/>
    <n v="10.029999999999999"/>
    <x v="4"/>
    <m/>
    <m/>
    <m/>
    <x v="2"/>
    <x v="0"/>
    <s v="101-200"/>
    <s v="Yorks"/>
    <n v="117"/>
    <n v="117"/>
    <n v="9.0112000000000005"/>
    <n v="9.1999999999999998E-3"/>
    <n v="449.83910400000002"/>
    <n v="-188.989104"/>
  </r>
  <r>
    <m/>
    <s v="01/01/2017"/>
    <x v="0"/>
    <s v="L11 0JA"/>
    <s v=""/>
    <s v="WN4 8DE"/>
    <m/>
    <m/>
    <m/>
    <m/>
    <m/>
    <m/>
    <n v="26"/>
    <m/>
    <m/>
    <m/>
    <m/>
    <m/>
    <x v="1"/>
    <m/>
    <m/>
    <m/>
    <m/>
    <m/>
    <m/>
    <m/>
    <m/>
    <m/>
    <n v="0"/>
    <x v="5"/>
    <m/>
    <m/>
    <m/>
    <x v="2"/>
    <x v="0"/>
    <s v="1-50"/>
    <s v="N West"/>
    <n v="20"/>
    <n v="20"/>
    <n v="5.0233333333333334"/>
    <n v="9.1999999999999998E-3"/>
    <n v="250.76479999999998"/>
    <n v="-250.76479999999998"/>
  </r>
  <r>
    <m/>
    <s v="01/01/2017"/>
    <x v="0"/>
    <s v="L11 0JA"/>
    <s v=""/>
    <s v="WV14 0RJ"/>
    <m/>
    <m/>
    <m/>
    <m/>
    <m/>
    <m/>
    <n v="26"/>
    <m/>
    <m/>
    <m/>
    <m/>
    <m/>
    <x v="1"/>
    <m/>
    <m/>
    <m/>
    <m/>
    <m/>
    <m/>
    <m/>
    <m/>
    <m/>
    <n v="9.23"/>
    <x v="6"/>
    <m/>
    <m/>
    <m/>
    <x v="2"/>
    <x v="0"/>
    <s v="51-100"/>
    <s v="W Mids"/>
    <n v="90"/>
    <n v="90"/>
    <n v="7.51"/>
    <n v="9.1999999999999998E-3"/>
    <n v="374.89920000000001"/>
    <n v="-134.89920000000001"/>
  </r>
  <r>
    <m/>
    <s v="01/01/2017"/>
    <x v="0"/>
    <s v="L11 0JA"/>
    <s v=""/>
    <s v="HU14 3HJ"/>
    <m/>
    <m/>
    <m/>
    <m/>
    <m/>
    <m/>
    <n v="26"/>
    <m/>
    <m/>
    <m/>
    <m/>
    <m/>
    <x v="1"/>
    <m/>
    <m/>
    <m/>
    <m/>
    <m/>
    <m/>
    <m/>
    <m/>
    <m/>
    <n v="9.8800000000000008"/>
    <x v="7"/>
    <m/>
    <m/>
    <m/>
    <x v="2"/>
    <x v="0"/>
    <s v="101-200"/>
    <s v="Yorks"/>
    <n v="117"/>
    <n v="117"/>
    <n v="9.0112000000000005"/>
    <n v="9.1999999999999998E-3"/>
    <n v="449.83910400000002"/>
    <n v="-192.83910399999999"/>
  </r>
  <r>
    <m/>
    <s v="01/01/2017"/>
    <x v="0"/>
    <s v="L11 0JA"/>
    <s v=""/>
    <s v="HA6"/>
    <m/>
    <m/>
    <m/>
    <m/>
    <m/>
    <m/>
    <n v="10"/>
    <m/>
    <m/>
    <m/>
    <m/>
    <m/>
    <x v="1"/>
    <m/>
    <m/>
    <m/>
    <m/>
    <m/>
    <m/>
    <m/>
    <m/>
    <m/>
    <n v="93.2"/>
    <x v="8"/>
    <m/>
    <m/>
    <m/>
    <x v="2"/>
    <x v="1"/>
    <s v="200-300"/>
    <s v="M25"/>
    <n v="208"/>
    <n v="208"/>
    <n v="19.295200000000001"/>
    <n v="9.1999999999999998E-3"/>
    <n v="370.46784000000002"/>
    <n v="561.53215999999998"/>
  </r>
  <r>
    <m/>
    <s v="01/01/2017"/>
    <x v="0"/>
    <s v="L11 0JA"/>
    <s v=""/>
    <s v="HD24"/>
    <m/>
    <m/>
    <m/>
    <m/>
    <m/>
    <m/>
    <n v="12"/>
    <m/>
    <m/>
    <m/>
    <m/>
    <m/>
    <x v="1"/>
    <m/>
    <m/>
    <m/>
    <m/>
    <m/>
    <m/>
    <m/>
    <m/>
    <m/>
    <n v="77.67"/>
    <x v="8"/>
    <m/>
    <m/>
    <s v="True - Could not calculate mileage (invalid postcode?)"/>
    <x v="2"/>
    <x v="2"/>
    <s v=""/>
    <s v="Yorks"/>
    <n v="-1"/>
    <n v="-1"/>
    <m/>
    <m/>
    <m/>
    <n v="932"/>
  </r>
  <r>
    <m/>
    <s v="01/01/2017"/>
    <x v="0"/>
    <s v="L11 0JA"/>
    <s v=""/>
    <s v="L11 0JA"/>
    <m/>
    <m/>
    <m/>
    <m/>
    <m/>
    <m/>
    <n v="26"/>
    <m/>
    <m/>
    <m/>
    <m/>
    <m/>
    <x v="1"/>
    <m/>
    <m/>
    <m/>
    <m/>
    <m/>
    <m/>
    <m/>
    <m/>
    <m/>
    <n v="3.08"/>
    <x v="0"/>
    <m/>
    <m/>
    <m/>
    <x v="0"/>
    <x v="0"/>
    <s v="1-50"/>
    <s v="N West"/>
    <n v="20"/>
    <n v="20"/>
    <n v="5.0233333333333334"/>
    <n v="9.1999999999999998E-3"/>
    <n v="250.76479999999998"/>
    <n v="-170.76480000000001"/>
  </r>
  <r>
    <m/>
    <s v="01/01/2017"/>
    <x v="0"/>
    <s v="L11 0JA"/>
    <s v=""/>
    <s v="PO26"/>
    <m/>
    <m/>
    <m/>
    <m/>
    <m/>
    <m/>
    <n v="33"/>
    <m/>
    <m/>
    <m/>
    <m/>
    <m/>
    <x v="2"/>
    <m/>
    <m/>
    <m/>
    <m/>
    <m/>
    <m/>
    <m/>
    <m/>
    <m/>
    <n v="25.21"/>
    <x v="9"/>
    <m/>
    <m/>
    <s v="True - Could not calculate mileage (invalid postcode?)"/>
    <x v="2"/>
    <x v="3"/>
    <s v=""/>
    <s v="S Coast"/>
    <n v="-1"/>
    <n v="-1"/>
    <m/>
    <m/>
    <m/>
    <n v="832"/>
  </r>
  <r>
    <m/>
    <s v="01/01/2017"/>
    <x v="0"/>
    <s v="L11 0JA"/>
    <s v=""/>
    <s v="B22"/>
    <m/>
    <m/>
    <m/>
    <m/>
    <m/>
    <m/>
    <n v="26"/>
    <m/>
    <m/>
    <m/>
    <m/>
    <m/>
    <x v="2"/>
    <m/>
    <m/>
    <m/>
    <m/>
    <m/>
    <m/>
    <m/>
    <m/>
    <m/>
    <n v="23.08"/>
    <x v="10"/>
    <m/>
    <m/>
    <s v="True - Could not calculate mileage (invalid postcode?)"/>
    <x v="2"/>
    <x v="0"/>
    <s v=""/>
    <s v="W Mids"/>
    <n v="-1"/>
    <n v="-1"/>
    <m/>
    <m/>
    <m/>
    <n v="600"/>
  </r>
  <r>
    <m/>
    <s v="01/01/2017"/>
    <x v="0"/>
    <s v="L11 0JA"/>
    <s v=""/>
    <s v="WF9 2XX"/>
    <m/>
    <m/>
    <m/>
    <m/>
    <m/>
    <m/>
    <n v="1"/>
    <m/>
    <m/>
    <m/>
    <m/>
    <m/>
    <x v="2"/>
    <m/>
    <m/>
    <m/>
    <m/>
    <m/>
    <m/>
    <m/>
    <m/>
    <m/>
    <n v="0"/>
    <x v="5"/>
    <m/>
    <m/>
    <m/>
    <x v="2"/>
    <x v="4"/>
    <s v="51-100"/>
    <s v="Yorks"/>
    <n v="91"/>
    <n v="91"/>
    <n v="30.167200000000001"/>
    <n v="9.1999999999999998E-3"/>
    <n v="57.921024000000003"/>
    <n v="-57.921024000000003"/>
  </r>
  <r>
    <m/>
    <s v="01/01/2017"/>
    <x v="0"/>
    <s v="L11 0JA"/>
    <s v=""/>
    <s v="WF9 2XX"/>
    <m/>
    <m/>
    <m/>
    <m/>
    <m/>
    <m/>
    <n v="23"/>
    <m/>
    <m/>
    <m/>
    <m/>
    <m/>
    <x v="2"/>
    <m/>
    <m/>
    <m/>
    <m/>
    <m/>
    <m/>
    <m/>
    <m/>
    <m/>
    <n v="0"/>
    <x v="5"/>
    <m/>
    <m/>
    <m/>
    <x v="2"/>
    <x v="0"/>
    <s v="51-100"/>
    <s v="Yorks"/>
    <n v="91"/>
    <n v="91"/>
    <n v="7.9203999999999999"/>
    <n v="9.1999999999999998E-3"/>
    <n v="349.76486399999999"/>
    <n v="-349.76486399999999"/>
  </r>
  <r>
    <m/>
    <s v="01/01/2017"/>
    <x v="0"/>
    <s v="L11 0JA"/>
    <s v=""/>
    <s v="WA9 5AX"/>
    <m/>
    <m/>
    <m/>
    <m/>
    <m/>
    <m/>
    <n v="13"/>
    <m/>
    <m/>
    <m/>
    <m/>
    <m/>
    <x v="2"/>
    <m/>
    <m/>
    <m/>
    <m/>
    <m/>
    <m/>
    <m/>
    <m/>
    <m/>
    <n v="0"/>
    <x v="5"/>
    <m/>
    <m/>
    <m/>
    <x v="2"/>
    <x v="2"/>
    <s v="1-50"/>
    <s v="N West"/>
    <n v="20"/>
    <n v="20"/>
    <n v="6.6866666666666665"/>
    <n v="9.1999999999999998E-3"/>
    <n v="166.89919999999998"/>
    <n v="-166.8991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SIbyPalletBand" cacheId="33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12" firstHeaderRow="0" firstDataRow="1" firstDataCol="1" rowPageCount="3" colPageCount="1"/>
  <pivotFields count="44">
    <pivotField showAll="0"/>
    <pivotField showAll="0"/>
    <pivotField axis="axisPage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2">
        <item x="5"/>
        <item x="0"/>
        <item x="6"/>
        <item x="7"/>
        <item x="4"/>
        <item x="3"/>
        <item x="10"/>
        <item x="9"/>
        <item x="1"/>
        <item x="2"/>
        <item x="8"/>
        <item t="default"/>
      </items>
    </pivotField>
    <pivotField showAll="0"/>
    <pivotField showAll="0"/>
    <pivotField showAll="0"/>
    <pivotField axis="axisPage" showAll="0">
      <items count="5">
        <item x="1"/>
        <item x="0"/>
        <item x="2"/>
        <item m="1" x="3"/>
        <item t="default"/>
      </items>
    </pivotField>
    <pivotField axis="axisRow" showAll="0">
      <items count="7">
        <item x="3"/>
        <item x="4"/>
        <item x="1"/>
        <item x="2"/>
        <item x="0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2" hier="-1"/>
    <pageField fld="2" hier="-1"/>
    <pageField fld="18" hier="-1"/>
  </pageFields>
  <dataFields count="2">
    <dataField name="GSI%" fld="43" baseField="34" baseItem="0"/>
    <dataField name="£Spend" fld="29" baseField="34" baseItem="0"/>
  </dataFields>
  <formats count="1"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6.28515625" bestFit="1" customWidth="1"/>
    <col min="2" max="2" width="12.7109375" customWidth="1"/>
    <col min="3" max="3" width="19.42578125" bestFit="1" customWidth="1"/>
    <col min="4" max="4" width="14.28515625" bestFit="1" customWidth="1"/>
    <col min="5" max="5" width="16.85546875" bestFit="1" customWidth="1"/>
    <col min="6" max="6" width="11.7109375" bestFit="1" customWidth="1"/>
    <col min="7" max="7" width="13.85546875" bestFit="1" customWidth="1"/>
    <col min="8" max="8" width="13.140625" bestFit="1" customWidth="1"/>
    <col min="9" max="9" width="15.42578125" bestFit="1" customWidth="1"/>
    <col min="10" max="10" width="9.5703125" bestFit="1" customWidth="1"/>
    <col min="11" max="11" width="13.140625" bestFit="1" customWidth="1"/>
    <col min="12" max="12" width="19.28515625" bestFit="1" customWidth="1"/>
    <col min="13" max="13" width="10.140625" bestFit="1" customWidth="1"/>
    <col min="14" max="14" width="13.140625" bestFit="1" customWidth="1"/>
    <col min="15" max="15" width="12.140625" bestFit="1" customWidth="1"/>
    <col min="16" max="16" width="5.28515625" bestFit="1" customWidth="1"/>
    <col min="17" max="17" width="13.85546875" bestFit="1" customWidth="1"/>
    <col min="18" max="18" width="7" bestFit="1" customWidth="1"/>
    <col min="19" max="19" width="16.28515625" bestFit="1" customWidth="1"/>
    <col min="20" max="20" width="13.140625" bestFit="1" customWidth="1"/>
    <col min="21" max="21" width="9.85546875" bestFit="1" customWidth="1"/>
    <col min="22" max="22" width="11.140625" bestFit="1" customWidth="1"/>
    <col min="23" max="25" width="13.7109375" bestFit="1" customWidth="1"/>
    <col min="26" max="26" width="15.85546875" bestFit="1" customWidth="1"/>
    <col min="27" max="27" width="13.42578125" bestFit="1" customWidth="1"/>
    <col min="28" max="28" width="9.5703125" bestFit="1" customWidth="1"/>
    <col min="29" max="29" width="14" bestFit="1" customWidth="1"/>
    <col min="31" max="31" width="6.28515625" bestFit="1" customWidth="1"/>
    <col min="32" max="32" width="7" bestFit="1" customWidth="1"/>
    <col min="33" max="33" width="28" bestFit="1" customWidth="1"/>
    <col min="34" max="34" width="19.140625" bestFit="1" customWidth="1"/>
    <col min="35" max="35" width="11" bestFit="1" customWidth="1"/>
    <col min="36" max="36" width="13.28515625" bestFit="1" customWidth="1"/>
    <col min="37" max="37" width="7.140625" bestFit="1" customWidth="1"/>
    <col min="38" max="38" width="9.42578125" bestFit="1" customWidth="1"/>
    <col min="39" max="39" width="12.140625" bestFit="1" customWidth="1"/>
    <col min="40" max="40" width="13.140625" bestFit="1" customWidth="1"/>
    <col min="41" max="41" width="12.42578125" bestFit="1" customWidth="1"/>
    <col min="42" max="42" width="8.85546875" bestFit="1" customWidth="1"/>
    <col min="43" max="43" width="7.7109375" bestFit="1" customWidth="1"/>
    <col min="44" max="44" width="16.5703125" bestFit="1" customWidth="1"/>
  </cols>
  <sheetData>
    <row r="1" spans="1:4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9</v>
      </c>
      <c r="AC1" s="3" t="s">
        <v>27</v>
      </c>
      <c r="AD1" s="3" t="s">
        <v>28</v>
      </c>
      <c r="AE1" s="3" t="s">
        <v>0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</row>
    <row r="2" spans="1:44" x14ac:dyDescent="0.25">
      <c r="B2" s="4" t="s">
        <v>42</v>
      </c>
      <c r="C2" t="s">
        <v>43</v>
      </c>
      <c r="D2" t="s">
        <v>44</v>
      </c>
      <c r="E2" t="s">
        <v>45</v>
      </c>
      <c r="F2" t="s">
        <v>44</v>
      </c>
      <c r="M2">
        <v>24.3</v>
      </c>
      <c r="S2" t="s">
        <v>46</v>
      </c>
      <c r="AC2">
        <v>3.29</v>
      </c>
      <c r="AD2">
        <v>80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>
        <v>20</v>
      </c>
      <c r="AM2">
        <v>20</v>
      </c>
      <c r="AO2" s="5"/>
      <c r="AQ2">
        <v>80</v>
      </c>
    </row>
    <row r="3" spans="1:44" x14ac:dyDescent="0.25">
      <c r="B3" s="4" t="s">
        <v>42</v>
      </c>
      <c r="C3" t="s">
        <v>43</v>
      </c>
      <c r="D3" t="s">
        <v>44</v>
      </c>
      <c r="E3" t="s">
        <v>45</v>
      </c>
      <c r="F3" t="s">
        <v>52</v>
      </c>
      <c r="M3">
        <v>10</v>
      </c>
      <c r="S3" t="s">
        <v>46</v>
      </c>
      <c r="AC3">
        <v>88.2</v>
      </c>
      <c r="AD3">
        <v>882</v>
      </c>
      <c r="AH3" t="s">
        <v>53</v>
      </c>
      <c r="AI3" t="s">
        <v>54</v>
      </c>
      <c r="AJ3" t="s">
        <v>55</v>
      </c>
      <c r="AK3" t="s">
        <v>45</v>
      </c>
      <c r="AL3">
        <v>276</v>
      </c>
      <c r="AM3">
        <v>276</v>
      </c>
      <c r="AN3">
        <v>23.117999999999999</v>
      </c>
      <c r="AO3" s="5">
        <v>9.1999999999999998E-3</v>
      </c>
      <c r="AP3">
        <v>443.86559999999997</v>
      </c>
      <c r="AQ3">
        <v>438.13440000000003</v>
      </c>
    </row>
    <row r="4" spans="1:44" x14ac:dyDescent="0.25">
      <c r="B4" s="4" t="s">
        <v>42</v>
      </c>
      <c r="C4" t="s">
        <v>43</v>
      </c>
      <c r="D4" t="s">
        <v>44</v>
      </c>
      <c r="E4" t="s">
        <v>45</v>
      </c>
      <c r="F4" t="s">
        <v>56</v>
      </c>
      <c r="M4">
        <v>11</v>
      </c>
      <c r="S4" t="s">
        <v>46</v>
      </c>
      <c r="AC4">
        <v>80.19</v>
      </c>
      <c r="AD4">
        <v>882.12</v>
      </c>
      <c r="AH4" t="s">
        <v>57</v>
      </c>
      <c r="AI4" t="s">
        <v>58</v>
      </c>
      <c r="AJ4" t="s">
        <v>59</v>
      </c>
      <c r="AK4" t="s">
        <v>60</v>
      </c>
      <c r="AL4">
        <v>189</v>
      </c>
      <c r="AM4">
        <v>189</v>
      </c>
      <c r="AN4">
        <v>17.398399999999999</v>
      </c>
      <c r="AO4" s="5">
        <v>9.1999999999999998E-3</v>
      </c>
      <c r="AP4">
        <v>367.45420799999999</v>
      </c>
      <c r="AQ4">
        <v>514.66579200000001</v>
      </c>
    </row>
    <row r="5" spans="1:44" x14ac:dyDescent="0.25">
      <c r="B5" s="4" t="s">
        <v>42</v>
      </c>
      <c r="C5" t="s">
        <v>43</v>
      </c>
      <c r="D5" t="s">
        <v>44</v>
      </c>
      <c r="E5" t="s">
        <v>45</v>
      </c>
      <c r="F5" t="s">
        <v>61</v>
      </c>
      <c r="M5">
        <v>33</v>
      </c>
      <c r="S5" t="s">
        <v>46</v>
      </c>
      <c r="AC5">
        <v>10.61</v>
      </c>
      <c r="AD5">
        <v>350.1</v>
      </c>
      <c r="AG5" t="s">
        <v>47</v>
      </c>
      <c r="AH5" t="s">
        <v>57</v>
      </c>
      <c r="AI5" t="s">
        <v>45</v>
      </c>
      <c r="AJ5" t="s">
        <v>59</v>
      </c>
      <c r="AK5" t="s">
        <v>62</v>
      </c>
      <c r="AL5">
        <v>104</v>
      </c>
      <c r="AM5">
        <v>104</v>
      </c>
      <c r="AO5" s="5"/>
      <c r="AQ5">
        <v>350.1</v>
      </c>
    </row>
    <row r="6" spans="1:44" x14ac:dyDescent="0.25">
      <c r="B6" s="4" t="s">
        <v>42</v>
      </c>
      <c r="C6" t="s">
        <v>43</v>
      </c>
      <c r="D6" t="s">
        <v>44</v>
      </c>
      <c r="E6" t="s">
        <v>45</v>
      </c>
      <c r="F6" t="s">
        <v>63</v>
      </c>
      <c r="M6">
        <v>26</v>
      </c>
      <c r="S6" t="s">
        <v>64</v>
      </c>
      <c r="AC6">
        <v>10.029999999999999</v>
      </c>
      <c r="AD6">
        <v>260.85000000000002</v>
      </c>
      <c r="AH6" t="s">
        <v>57</v>
      </c>
      <c r="AI6" t="s">
        <v>49</v>
      </c>
      <c r="AJ6" t="s">
        <v>59</v>
      </c>
      <c r="AK6" t="s">
        <v>65</v>
      </c>
      <c r="AL6">
        <v>117</v>
      </c>
      <c r="AM6">
        <v>117</v>
      </c>
      <c r="AN6">
        <v>9.0112000000000005</v>
      </c>
      <c r="AO6" s="5">
        <v>9.1999999999999998E-3</v>
      </c>
      <c r="AP6">
        <v>449.83910400000002</v>
      </c>
      <c r="AQ6">
        <v>-188.989104</v>
      </c>
    </row>
    <row r="7" spans="1:44" x14ac:dyDescent="0.25">
      <c r="B7" s="4" t="s">
        <v>42</v>
      </c>
      <c r="C7" t="s">
        <v>43</v>
      </c>
      <c r="D7" t="s">
        <v>44</v>
      </c>
      <c r="E7" t="s">
        <v>45</v>
      </c>
      <c r="F7" t="s">
        <v>66</v>
      </c>
      <c r="M7">
        <v>26</v>
      </c>
      <c r="S7" t="s">
        <v>64</v>
      </c>
      <c r="AC7">
        <v>0</v>
      </c>
      <c r="AD7">
        <v>0</v>
      </c>
      <c r="AH7" t="s">
        <v>57</v>
      </c>
      <c r="AI7" t="s">
        <v>49</v>
      </c>
      <c r="AJ7" t="s">
        <v>50</v>
      </c>
      <c r="AK7" t="s">
        <v>51</v>
      </c>
      <c r="AL7">
        <v>20</v>
      </c>
      <c r="AM7">
        <v>20</v>
      </c>
      <c r="AN7">
        <v>5.0233333333333334</v>
      </c>
      <c r="AO7" s="5">
        <v>9.1999999999999998E-3</v>
      </c>
      <c r="AP7">
        <v>250.76479999999998</v>
      </c>
      <c r="AQ7">
        <v>-250.76479999999998</v>
      </c>
    </row>
    <row r="8" spans="1:44" x14ac:dyDescent="0.25">
      <c r="B8" s="4" t="s">
        <v>42</v>
      </c>
      <c r="C8" t="s">
        <v>43</v>
      </c>
      <c r="D8" t="s">
        <v>44</v>
      </c>
      <c r="E8" t="s">
        <v>45</v>
      </c>
      <c r="F8" t="s">
        <v>67</v>
      </c>
      <c r="M8">
        <v>26</v>
      </c>
      <c r="S8" t="s">
        <v>64</v>
      </c>
      <c r="AC8">
        <v>9.23</v>
      </c>
      <c r="AD8">
        <v>240</v>
      </c>
      <c r="AH8" t="s">
        <v>57</v>
      </c>
      <c r="AI8" t="s">
        <v>49</v>
      </c>
      <c r="AJ8" t="s">
        <v>68</v>
      </c>
      <c r="AK8" t="s">
        <v>62</v>
      </c>
      <c r="AL8">
        <v>90</v>
      </c>
      <c r="AM8">
        <v>90</v>
      </c>
      <c r="AN8">
        <v>7.51</v>
      </c>
      <c r="AO8" s="5">
        <v>9.1999999999999998E-3</v>
      </c>
      <c r="AP8">
        <v>374.89920000000001</v>
      </c>
      <c r="AQ8">
        <v>-134.89920000000001</v>
      </c>
    </row>
    <row r="9" spans="1:44" x14ac:dyDescent="0.25">
      <c r="B9" s="4" t="s">
        <v>42</v>
      </c>
      <c r="C9" t="s">
        <v>43</v>
      </c>
      <c r="D9" t="s">
        <v>44</v>
      </c>
      <c r="E9" t="s">
        <v>45</v>
      </c>
      <c r="F9" t="s">
        <v>63</v>
      </c>
      <c r="M9">
        <v>26</v>
      </c>
      <c r="S9" t="s">
        <v>64</v>
      </c>
      <c r="AC9">
        <v>9.8800000000000008</v>
      </c>
      <c r="AD9">
        <v>257</v>
      </c>
      <c r="AH9" t="s">
        <v>57</v>
      </c>
      <c r="AI9" t="s">
        <v>49</v>
      </c>
      <c r="AJ9" t="s">
        <v>59</v>
      </c>
      <c r="AK9" t="s">
        <v>65</v>
      </c>
      <c r="AL9">
        <v>117</v>
      </c>
      <c r="AM9">
        <v>117</v>
      </c>
      <c r="AN9">
        <v>9.0112000000000005</v>
      </c>
      <c r="AO9" s="5">
        <v>9.1999999999999998E-3</v>
      </c>
      <c r="AP9">
        <v>449.83910400000002</v>
      </c>
      <c r="AQ9">
        <v>-192.83910399999999</v>
      </c>
    </row>
    <row r="10" spans="1:44" x14ac:dyDescent="0.25">
      <c r="B10" s="4" t="s">
        <v>42</v>
      </c>
      <c r="C10" t="s">
        <v>43</v>
      </c>
      <c r="D10" t="s">
        <v>44</v>
      </c>
      <c r="E10" t="s">
        <v>45</v>
      </c>
      <c r="F10" t="s">
        <v>69</v>
      </c>
      <c r="M10">
        <v>10</v>
      </c>
      <c r="S10" t="s">
        <v>64</v>
      </c>
      <c r="AC10">
        <v>93.2</v>
      </c>
      <c r="AD10">
        <v>932</v>
      </c>
      <c r="AH10" t="s">
        <v>57</v>
      </c>
      <c r="AI10" t="s">
        <v>54</v>
      </c>
      <c r="AJ10" t="s">
        <v>55</v>
      </c>
      <c r="AK10" t="s">
        <v>70</v>
      </c>
      <c r="AL10">
        <v>208</v>
      </c>
      <c r="AM10">
        <v>208</v>
      </c>
      <c r="AN10">
        <v>19.295200000000001</v>
      </c>
      <c r="AO10" s="5">
        <v>9.1999999999999998E-3</v>
      </c>
      <c r="AP10">
        <v>370.46784000000002</v>
      </c>
      <c r="AQ10">
        <v>561.53215999999998</v>
      </c>
    </row>
    <row r="11" spans="1:44" x14ac:dyDescent="0.25">
      <c r="B11" s="4" t="s">
        <v>42</v>
      </c>
      <c r="C11" t="s">
        <v>43</v>
      </c>
      <c r="D11" t="s">
        <v>44</v>
      </c>
      <c r="E11" t="s">
        <v>45</v>
      </c>
      <c r="F11" t="s">
        <v>71</v>
      </c>
      <c r="M11">
        <v>12</v>
      </c>
      <c r="S11" t="s">
        <v>64</v>
      </c>
      <c r="AC11">
        <v>77.67</v>
      </c>
      <c r="AD11">
        <v>932</v>
      </c>
      <c r="AG11" t="s">
        <v>72</v>
      </c>
      <c r="AH11" t="s">
        <v>57</v>
      </c>
      <c r="AI11" t="s">
        <v>58</v>
      </c>
      <c r="AJ11" t="s">
        <v>45</v>
      </c>
      <c r="AK11" t="s">
        <v>65</v>
      </c>
      <c r="AL11">
        <v>-1</v>
      </c>
      <c r="AM11">
        <v>-1</v>
      </c>
      <c r="AO11" s="5"/>
      <c r="AQ11">
        <v>932</v>
      </c>
    </row>
    <row r="12" spans="1:44" x14ac:dyDescent="0.25">
      <c r="B12" s="4" t="s">
        <v>42</v>
      </c>
      <c r="C12" t="s">
        <v>43</v>
      </c>
      <c r="D12" t="s">
        <v>44</v>
      </c>
      <c r="E12" t="s">
        <v>45</v>
      </c>
      <c r="F12" t="s">
        <v>44</v>
      </c>
      <c r="M12">
        <v>26</v>
      </c>
      <c r="S12" t="s">
        <v>64</v>
      </c>
      <c r="AC12">
        <v>3.08</v>
      </c>
      <c r="AD12">
        <v>80</v>
      </c>
      <c r="AH12" t="s">
        <v>48</v>
      </c>
      <c r="AI12" t="s">
        <v>49</v>
      </c>
      <c r="AJ12" t="s">
        <v>50</v>
      </c>
      <c r="AK12" t="s">
        <v>51</v>
      </c>
      <c r="AL12">
        <v>20</v>
      </c>
      <c r="AM12">
        <v>20</v>
      </c>
      <c r="AN12">
        <v>5.0233333333333334</v>
      </c>
      <c r="AO12" s="5">
        <v>9.1999999999999998E-3</v>
      </c>
      <c r="AP12">
        <v>250.76479999999998</v>
      </c>
      <c r="AQ12">
        <v>-170.76480000000001</v>
      </c>
    </row>
    <row r="13" spans="1:44" x14ac:dyDescent="0.25">
      <c r="B13" s="4" t="s">
        <v>42</v>
      </c>
      <c r="C13" t="s">
        <v>43</v>
      </c>
      <c r="D13" t="s">
        <v>44</v>
      </c>
      <c r="E13" t="s">
        <v>45</v>
      </c>
      <c r="F13" t="s">
        <v>73</v>
      </c>
      <c r="M13">
        <v>33</v>
      </c>
      <c r="S13" t="s">
        <v>74</v>
      </c>
      <c r="AC13">
        <v>25.21</v>
      </c>
      <c r="AD13">
        <v>832</v>
      </c>
      <c r="AG13" t="s">
        <v>72</v>
      </c>
      <c r="AH13" t="s">
        <v>57</v>
      </c>
      <c r="AI13" t="s">
        <v>45</v>
      </c>
      <c r="AJ13" t="s">
        <v>45</v>
      </c>
      <c r="AK13" t="s">
        <v>75</v>
      </c>
      <c r="AL13">
        <v>-1</v>
      </c>
      <c r="AM13">
        <v>-1</v>
      </c>
      <c r="AO13" s="5"/>
      <c r="AQ13">
        <v>832</v>
      </c>
    </row>
    <row r="14" spans="1:44" x14ac:dyDescent="0.25">
      <c r="B14" s="4" t="s">
        <v>42</v>
      </c>
      <c r="C14" t="s">
        <v>43</v>
      </c>
      <c r="D14" t="s">
        <v>44</v>
      </c>
      <c r="E14" t="s">
        <v>45</v>
      </c>
      <c r="F14" t="s">
        <v>76</v>
      </c>
      <c r="M14">
        <v>26</v>
      </c>
      <c r="S14" t="s">
        <v>74</v>
      </c>
      <c r="AC14">
        <v>23.08</v>
      </c>
      <c r="AD14">
        <v>600</v>
      </c>
      <c r="AG14" t="s">
        <v>72</v>
      </c>
      <c r="AH14" t="s">
        <v>57</v>
      </c>
      <c r="AI14" t="s">
        <v>49</v>
      </c>
      <c r="AJ14" t="s">
        <v>45</v>
      </c>
      <c r="AK14" t="s">
        <v>62</v>
      </c>
      <c r="AL14">
        <v>-1</v>
      </c>
      <c r="AM14">
        <v>-1</v>
      </c>
      <c r="AO14" s="5"/>
      <c r="AQ14">
        <v>600</v>
      </c>
    </row>
    <row r="15" spans="1:44" x14ac:dyDescent="0.25">
      <c r="B15" s="4" t="s">
        <v>42</v>
      </c>
      <c r="C15" t="s">
        <v>43</v>
      </c>
      <c r="D15" t="s">
        <v>44</v>
      </c>
      <c r="E15" t="s">
        <v>45</v>
      </c>
      <c r="F15" t="s">
        <v>77</v>
      </c>
      <c r="M15">
        <v>1</v>
      </c>
      <c r="S15" t="s">
        <v>74</v>
      </c>
      <c r="AC15">
        <v>0</v>
      </c>
      <c r="AD15">
        <v>0</v>
      </c>
      <c r="AH15" t="s">
        <v>57</v>
      </c>
      <c r="AI15" t="s">
        <v>78</v>
      </c>
      <c r="AJ15" t="s">
        <v>68</v>
      </c>
      <c r="AK15" t="s">
        <v>65</v>
      </c>
      <c r="AL15">
        <v>91</v>
      </c>
      <c r="AM15">
        <v>91</v>
      </c>
      <c r="AN15">
        <v>30.167200000000001</v>
      </c>
      <c r="AO15" s="5">
        <v>9.1999999999999998E-3</v>
      </c>
      <c r="AP15">
        <v>57.921024000000003</v>
      </c>
      <c r="AQ15">
        <v>-57.921024000000003</v>
      </c>
    </row>
    <row r="16" spans="1:44" x14ac:dyDescent="0.25">
      <c r="B16" s="4" t="s">
        <v>42</v>
      </c>
      <c r="C16" t="s">
        <v>43</v>
      </c>
      <c r="D16" t="s">
        <v>44</v>
      </c>
      <c r="E16" t="s">
        <v>45</v>
      </c>
      <c r="F16" t="s">
        <v>77</v>
      </c>
      <c r="M16">
        <v>23</v>
      </c>
      <c r="S16" t="s">
        <v>74</v>
      </c>
      <c r="AC16">
        <v>0</v>
      </c>
      <c r="AD16">
        <v>0</v>
      </c>
      <c r="AH16" t="s">
        <v>57</v>
      </c>
      <c r="AI16" t="s">
        <v>49</v>
      </c>
      <c r="AJ16" t="s">
        <v>68</v>
      </c>
      <c r="AK16" t="s">
        <v>65</v>
      </c>
      <c r="AL16">
        <v>91</v>
      </c>
      <c r="AM16">
        <v>91</v>
      </c>
      <c r="AN16">
        <v>7.9203999999999999</v>
      </c>
      <c r="AO16" s="5">
        <v>9.1999999999999998E-3</v>
      </c>
      <c r="AP16">
        <v>349.76486399999999</v>
      </c>
      <c r="AQ16">
        <v>-349.76486399999999</v>
      </c>
    </row>
    <row r="17" spans="2:43" x14ac:dyDescent="0.25">
      <c r="B17" s="4" t="s">
        <v>42</v>
      </c>
      <c r="C17" t="s">
        <v>43</v>
      </c>
      <c r="D17" t="s">
        <v>44</v>
      </c>
      <c r="E17" t="s">
        <v>45</v>
      </c>
      <c r="F17" t="s">
        <v>79</v>
      </c>
      <c r="M17">
        <v>13</v>
      </c>
      <c r="S17" t="s">
        <v>74</v>
      </c>
      <c r="AC17">
        <v>0</v>
      </c>
      <c r="AD17">
        <v>0</v>
      </c>
      <c r="AH17" t="s">
        <v>57</v>
      </c>
      <c r="AI17" t="s">
        <v>58</v>
      </c>
      <c r="AJ17" t="s">
        <v>50</v>
      </c>
      <c r="AK17" t="s">
        <v>51</v>
      </c>
      <c r="AL17">
        <v>20</v>
      </c>
      <c r="AM17">
        <v>20</v>
      </c>
      <c r="AN17">
        <v>6.6866666666666665</v>
      </c>
      <c r="AO17" s="5">
        <v>9.1999999999999998E-3</v>
      </c>
      <c r="AP17">
        <v>166.89919999999998</v>
      </c>
      <c r="AQ17">
        <v>-166.89919999999998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E1" sqref="E1"/>
    </sheetView>
  </sheetViews>
  <sheetFormatPr defaultRowHeight="15" x14ac:dyDescent="0.25"/>
  <cols>
    <col min="2" max="2" width="19.42578125" bestFit="1" customWidth="1"/>
    <col min="3" max="3" width="12.7109375" bestFit="1" customWidth="1"/>
    <col min="4" max="4" width="8" bestFit="1" customWidth="1"/>
    <col min="5" max="6" width="10.85546875" bestFit="1" customWidth="1"/>
    <col min="7" max="7" width="12.7109375" bestFit="1" customWidth="1"/>
    <col min="8" max="8" width="12" bestFit="1" customWidth="1"/>
  </cols>
  <sheetData>
    <row r="2" spans="2:4" x14ac:dyDescent="0.25">
      <c r="B2" s="6" t="s">
        <v>31</v>
      </c>
      <c r="C2" s="1" t="s">
        <v>57</v>
      </c>
    </row>
    <row r="3" spans="2:4" x14ac:dyDescent="0.25">
      <c r="B3" s="6" t="s">
        <v>2</v>
      </c>
      <c r="C3" s="1" t="s">
        <v>80</v>
      </c>
    </row>
    <row r="4" spans="2:4" x14ac:dyDescent="0.25">
      <c r="B4" s="6" t="s">
        <v>18</v>
      </c>
      <c r="C4" s="1" t="s">
        <v>80</v>
      </c>
    </row>
    <row r="6" spans="2:4" x14ac:dyDescent="0.25">
      <c r="B6" s="6" t="s">
        <v>81</v>
      </c>
      <c r="C6" s="5" t="s">
        <v>83</v>
      </c>
      <c r="D6" s="1" t="s">
        <v>82</v>
      </c>
    </row>
    <row r="7" spans="2:4" x14ac:dyDescent="0.25">
      <c r="B7" s="2"/>
      <c r="C7" s="1" t="e">
        <v>#DIV/0!</v>
      </c>
      <c r="D7" s="1">
        <v>1182.0999999999999</v>
      </c>
    </row>
    <row r="8" spans="2:4" x14ac:dyDescent="0.25">
      <c r="B8" s="2" t="s">
        <v>78</v>
      </c>
      <c r="C8" s="1">
        <v>-1</v>
      </c>
      <c r="D8" s="1">
        <v>0</v>
      </c>
    </row>
    <row r="9" spans="2:4" x14ac:dyDescent="0.25">
      <c r="B9" s="2" t="s">
        <v>54</v>
      </c>
      <c r="C9" s="1">
        <v>1.515737938278259</v>
      </c>
      <c r="D9" s="1">
        <v>932</v>
      </c>
    </row>
    <row r="10" spans="2:4" x14ac:dyDescent="0.25">
      <c r="B10" s="2" t="s">
        <v>58</v>
      </c>
      <c r="C10" s="1">
        <v>2.394981622349829</v>
      </c>
      <c r="D10" s="1">
        <v>1814.12</v>
      </c>
    </row>
    <row r="11" spans="2:4" x14ac:dyDescent="0.25">
      <c r="B11" s="2" t="s">
        <v>49</v>
      </c>
      <c r="C11" s="1">
        <v>-0.27585468569978294</v>
      </c>
      <c r="D11" s="1">
        <v>1357.85</v>
      </c>
    </row>
    <row r="12" spans="2:4" x14ac:dyDescent="0.25">
      <c r="B12" s="2" t="s">
        <v>84</v>
      </c>
      <c r="C12" s="1">
        <v>0.86270282852619262</v>
      </c>
      <c r="D12" s="1">
        <v>5286.07</v>
      </c>
    </row>
  </sheetData>
  <pageMargins left="0.7" right="0.7" top="0.75" bottom="0.75" header="0.3" footer="0.3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